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ers\jleon\Desktop\2021\Informes\Publicacion Pagina WEB\"/>
    </mc:Choice>
  </mc:AlternateContent>
  <xr:revisionPtr revIDLastSave="0" documentId="13_ncr:1_{5042C91E-B28D-4805-9BEA-68ACD9FADD88}" xr6:coauthVersionLast="45" xr6:coauthVersionMax="45" xr10:uidLastSave="{00000000-0000-0000-0000-000000000000}"/>
  <bookViews>
    <workbookView xWindow="-120" yWindow="-120" windowWidth="20730" windowHeight="11160" xr2:uid="{3889B357-309A-4747-9135-B6218ECC35D7}"/>
  </bookViews>
  <sheets>
    <sheet name="Contratos y Convenios" sheetId="1" r:id="rId1"/>
  </sheets>
  <externalReferences>
    <externalReference r:id="rId2"/>
  </externalReferences>
  <definedNames>
    <definedName name="_xlnm._FilterDatabase" localSheetId="0" hidden="1">'Contratos y Convenios'!$A$2:$N$6</definedName>
    <definedName name="A">[1]INFORMACION!$C$4:$C$7</definedName>
    <definedName name="ABO">[1]INFORMACION!$O$4:$O$14</definedName>
    <definedName name="AD">[1]INFORMACION!$AB$4:$AB$14</definedName>
    <definedName name="_xlnm.Print_Area" localSheetId="0">'Contratos y Convenios'!$F$2:$L$6</definedName>
    <definedName name="AREAS">[1]INFORMACION!$T$4:$T$28</definedName>
    <definedName name="AS">[1]INFORMACION!$X$4:$X$14</definedName>
    <definedName name="B">[1]INFORMACION!$D$4:$D$14</definedName>
    <definedName name="CC">[1]INFORMACION!$F$4:$F$30</definedName>
    <definedName name="D">[1]INFORMACION!$G$4:$G$6</definedName>
    <definedName name="EST">[1]INFORMACION!$R$3:$R$8</definedName>
    <definedName name="FF">[1]INFORMACION!$B$4:$B$34</definedName>
    <definedName name="FG">[1]INFORMACION!$I$4:$I$57</definedName>
    <definedName name="frmMainForm_tblFormContainer_trContentRow_tdLeftColumn_divViewProfilePerspective_tblProfileDetails_trIsGroupContentRow_tdTitleCell_rptIsGroupRepeater_rpteIsGroupConditionalElements_lnkIsGroupConditionalSpan_0" localSheetId="0">'Contratos y Convenios'!#REF!</definedName>
    <definedName name="frmMainForm_tblFormContainer_trContentRow_tdLeftColumn_divViewProfilePerspective_tblProfileDetails_trIsGroupContentRow_tdTitleCell_rptIsGroupRepeater_rpteIsGroupConditionalElements_lnkIsGroupConditionalSpan_1" localSheetId="0">'Contratos y Convenios'!#REF!</definedName>
    <definedName name="frmMainForm_tblFormContainer_trContentRow_tdLeftColumn_divViewProfilePerspective_tblProfileDetails_trIsGroupContentRow_tdTitleCell_rptIsGroupRepeater_rpteIsGroupConditionalElements_lnkIsGroupConditionalSpan_2" localSheetId="0">'Contratos y Convenios'!#REF!</definedName>
    <definedName name="MOD">[1]INFORMACION!$AF$4:$AF$14</definedName>
    <definedName name="NB">[1]INFORMACION!$E$4:$E$6</definedName>
    <definedName name="PRO">[1]INFORMACION!$AD$4:$AD$14</definedName>
    <definedName name="TG">[1]INFORMACION!$L$4:$L$9</definedName>
    <definedName name="TI">[1]INFORMACION!$J$4:$J$8</definedName>
    <definedName name="_xlnm.Print_Titles" localSheetId="0">'Contratos y Convenios'!$1:$2</definedName>
    <definedName name="TS">[1]INFORMACION!$V$4:$V$6</definedName>
    <definedName name="VIG">[1]INFORMACION!$Z$4:$Z$8</definedName>
    <definedName name="x__Hlk59181353" localSheetId="0">'Contratos y Convenios'!#REF!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1" l="1"/>
  <c r="K3" i="1"/>
  <c r="K5" i="1"/>
  <c r="K6" i="1"/>
</calcChain>
</file>

<file path=xl/sharedStrings.xml><?xml version="1.0" encoding="utf-8"?>
<sst xmlns="http://schemas.openxmlformats.org/spreadsheetml/2006/main" count="55" uniqueCount="42">
  <si>
    <t>ITEM</t>
  </si>
  <si>
    <t>SUPERVISIÓN</t>
  </si>
  <si>
    <t>Modalidad de Contratacion</t>
  </si>
  <si>
    <t>NÚMERO DE PROCESO</t>
  </si>
  <si>
    <t>CLASE DE CONTRATO</t>
  </si>
  <si>
    <t>No.
CONTRATO</t>
  </si>
  <si>
    <t>AÑO</t>
  </si>
  <si>
    <t>NATURALEZA DEL CONTRATISTA:</t>
  </si>
  <si>
    <t>CONTRATISTA</t>
  </si>
  <si>
    <t>OBJETO CONTRATO</t>
  </si>
  <si>
    <t>MES DE SUSCRIPCION</t>
  </si>
  <si>
    <t>FEHCA SUSCRIPCION</t>
  </si>
  <si>
    <t>PLAZO CONTRATO</t>
  </si>
  <si>
    <t>VALOR INICIAL CONTRATO</t>
  </si>
  <si>
    <t>DIVISIÓN ADMINISTRATIVA</t>
  </si>
  <si>
    <t>12 MESES</t>
  </si>
  <si>
    <t>SECRETARIA GENERAL</t>
  </si>
  <si>
    <t>2 ARRENDAMIENTO y/o ADQUISICIÓN DE INMUEBLES</t>
  </si>
  <si>
    <t>OFICINA INFORMÁTICA</t>
  </si>
  <si>
    <t>23 PRESTACIÓN DE SERVICIOS</t>
  </si>
  <si>
    <t>2 PERSONA JURÍDICA</t>
  </si>
  <si>
    <t>CONTRATACIÓN DIRECTA</t>
  </si>
  <si>
    <t>PROVASE LTDA</t>
  </si>
  <si>
    <t>CAMARA DE COMERCIO DE BOGOTA</t>
  </si>
  <si>
    <t>SUBASTA</t>
  </si>
  <si>
    <t>FNA-SG-CD-050-2021</t>
  </si>
  <si>
    <t xml:space="preserve">SUSCRIPCIÓN AL SERVICIO DE VERIFICACIÓN Y CONSULTA EN LÍNEA, DE LAS BASES DE DATOS DE LA CÁMARA DE COMERCIO DE BOGOTÁ
</t>
  </si>
  <si>
    <t>FNA-SG-SB-002-2021</t>
  </si>
  <si>
    <t>MNEMO</t>
  </si>
  <si>
    <t>RENOVACIÓN Y FORTALECIMIENTO DE LA INFRAESTRUCTURA TECNOLÓGICA DE SEGURIDAD QUE SOPORTA LA PLATAFORMA DE ANTIMALWARE EXISTENTE EN EL FNA</t>
  </si>
  <si>
    <t>FNA-SG-CD-053-2021</t>
  </si>
  <si>
    <t xml:space="preserve">ARRENDAMIENTO DEL INMUEBLE UBICADO EN LA CALLE 12 A # 2 E-48 DE LA CIUDAD DE CUCUTA- NORTE DE SANTANDER
</t>
  </si>
  <si>
    <t>FNA-SG-CD-052-2021</t>
  </si>
  <si>
    <t>LAZARZAMORA INVERSIONES SAS
 Y
LUCIA RIVERA BIENES RAICES SAS</t>
  </si>
  <si>
    <t>ARRENDAMIENTO DE LOS INMUEBLES UBICADOS EN LA CALLE 49 # 50-59 CENTRO COMERCIAL GANADERO LOCALES 108 Y 110 DE LA CIUDAD DE RIONEGRO (ANTIOQUIA)</t>
  </si>
  <si>
    <t>DIVISIÓN DE GESTIÓN HUMANA</t>
  </si>
  <si>
    <t>N/A</t>
  </si>
  <si>
    <t>CONVENIO</t>
  </si>
  <si>
    <t>UNIVERSIDAD DE LA SABANA</t>
  </si>
  <si>
    <t>POR INTERMEDIO DEL PRESENTE CONVENIO, LA ENTIDAD SE COMPROMETE CON LA UNIVERSIDAD A PERMITIR LA PRÁCTICA DE SUS ESTUDIANTES, SELECCIONADOS POR LA ENTIDAD, QUIENES EN ADELANTE SE DENOMINARÁN LOS PRACTICANTES, DE ACUERDO CON EL PROCESO DE SELECCIÓN Y VINCULACIÓN QUE ADELANTEN LAS DOS ENTIDADES DE FORMA CONJUNTA, PARA QUE LOS PRACTICANTES CUMPLAN CON LOS REQUISITOS ACADÉMICOS CON EL FIN DE OBTENER SU TÍTULO, SEGÚN EL PROGRAMA, PARA LO CUAL LOS PRACTICANTES SE OBLIGAN A DESARROLLAR CON LA DEBIDA DILIGENCIA, LAS ACTIVIDADES QUE, DE ACUERDO AL PRESENTE CONVENIO LE ASIGNE LA ENTIDAD</t>
  </si>
  <si>
    <t>ABRIL</t>
  </si>
  <si>
    <t>36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</si>
</sst>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164" formatCode="&quot;$&quot;\ #,##0.00"/>
    <numFmt numFmtId="165" formatCode="_(&quot;$&quot;* #,##0.00_);_(&quot;$&quot;* \(#,##0.00\);_(&quot;$&quot;* &quot;-&quot;??_);_(@_)"/>
    <numFmt numFmtId="166" formatCode="&quot;$&quot;\ #,##0"/>
  </numFmts>
  <fonts count="20" x14ac:knownFonts="1">
    <font>
      <sz val="11"/>
      <color theme="1"/>
      <name val="Calibri"/>
      <family val="2"/>
      <scheme val="minor"/>
    </font>
    <font>
      <sz val="11"/>
      <color theme="1"/>
      <name val="Calibri"/>
      <family val="2"/>
      <scheme val="minor"/>
    </font>
    <font>
      <sz val="10"/>
      <name val="Arial"/>
      <family val="2"/>
    </font>
    <font>
      <b/>
      <i/>
      <sz val="11"/>
      <name val="Arial"/>
      <family val="2"/>
    </font>
    <font>
      <b/>
      <i/>
      <sz val="7"/>
      <name val="Arial"/>
      <family val="2"/>
    </font>
    <font>
      <sz val="8"/>
      <color theme="1"/>
      <name val="Calibri"/>
      <family val="2"/>
      <scheme val="minor"/>
    </font>
    <font>
      <b/>
      <sz val="8"/>
      <color theme="0"/>
      <name val="Calibri"/>
      <family val="2"/>
      <scheme val="minor"/>
    </font>
    <font>
      <b/>
      <sz val="8"/>
      <color theme="0"/>
      <name val="Calibri"/>
      <family val="2"/>
    </font>
    <font>
      <b/>
      <sz val="7"/>
      <color theme="0"/>
      <name val="Arial"/>
      <family val="2"/>
    </font>
    <font>
      <sz val="8"/>
      <name val="Calibri"/>
      <family val="2"/>
      <scheme val="minor"/>
    </font>
    <font>
      <sz val="7"/>
      <name val="Calibri"/>
      <family val="2"/>
      <scheme val="minor"/>
    </font>
    <font>
      <b/>
      <sz val="10"/>
      <name val="Calibri"/>
      <family val="2"/>
      <scheme val="minor"/>
    </font>
    <font>
      <sz val="9"/>
      <name val="Calibri"/>
      <family val="2"/>
      <scheme val="minor"/>
    </font>
    <font>
      <sz val="7"/>
      <color theme="1"/>
      <name val="Arial"/>
      <family val="2"/>
    </font>
    <font>
      <u/>
      <sz val="10"/>
      <color indexed="12"/>
      <name val="Arial"/>
      <family val="2"/>
    </font>
    <font>
      <b/>
      <sz val="7"/>
      <color theme="1"/>
      <name val="Arial"/>
      <family val="2"/>
    </font>
    <font>
      <sz val="9"/>
      <color theme="1"/>
      <name val="Calibri"/>
      <family val="2"/>
      <scheme val="minor"/>
    </font>
    <font>
      <b/>
      <sz val="9"/>
      <color theme="1"/>
      <name val="Calibri"/>
      <family val="2"/>
      <scheme val="minor"/>
    </font>
    <font>
      <sz val="7"/>
      <color theme="1"/>
      <name val="Calibri"/>
      <family val="2"/>
      <scheme val="minor"/>
    </font>
    <font>
      <sz val="1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0"/>
        <bgColor indexed="64"/>
      </patternFill>
    </fill>
  </fills>
  <borders count="3">
    <border>
      <left/>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14" fillId="0" borderId="0" applyNumberFormat="0" applyFill="0" applyBorder="0" applyAlignment="0" applyProtection="0">
      <alignment vertical="top"/>
      <protection locked="0"/>
    </xf>
    <xf numFmtId="165" fontId="1" fillId="0" borderId="0" applyFont="0" applyFill="0" applyBorder="0" applyAlignment="0" applyProtection="0"/>
  </cellStyleXfs>
  <cellXfs count="34">
    <xf numFmtId="0" fontId="0" fillId="0" borderId="0" xfId="0"/>
    <xf numFmtId="0" fontId="3" fillId="2" borderId="0" xfId="1" applyFont="1" applyFill="1" applyAlignment="1" applyProtection="1">
      <alignment vertical="center" wrapText="1"/>
      <protection locked="0"/>
    </xf>
    <xf numFmtId="0" fontId="3" fillId="2" borderId="1" xfId="1" applyFont="1" applyFill="1" applyBorder="1" applyAlignment="1" applyProtection="1">
      <alignment vertical="center" wrapText="1"/>
      <protection locked="0"/>
    </xf>
    <xf numFmtId="0" fontId="4" fillId="2" borderId="1" xfId="1" applyFont="1" applyFill="1" applyBorder="1" applyAlignment="1" applyProtection="1">
      <alignment vertical="center" wrapText="1"/>
      <protection locked="0"/>
    </xf>
    <xf numFmtId="0" fontId="0" fillId="0" borderId="0" xfId="0" applyAlignment="1" applyProtection="1">
      <alignment vertical="center"/>
      <protection locked="0"/>
    </xf>
    <xf numFmtId="0" fontId="6" fillId="3" borderId="2" xfId="1" applyFont="1" applyFill="1" applyBorder="1" applyAlignment="1" applyProtection="1">
      <alignment horizontal="center" vertical="center" textRotation="90" wrapText="1"/>
      <protection locked="0"/>
    </xf>
    <xf numFmtId="0" fontId="6" fillId="3" borderId="2"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14" fontId="6" fillId="3" borderId="2" xfId="1" applyNumberFormat="1" applyFont="1" applyFill="1" applyBorder="1" applyAlignment="1" applyProtection="1">
      <alignment horizontal="center" vertical="center" wrapText="1"/>
      <protection locked="0"/>
    </xf>
    <xf numFmtId="164" fontId="6" fillId="3" borderId="2" xfId="2" applyNumberFormat="1" applyFont="1" applyFill="1" applyBorder="1" applyAlignment="1" applyProtection="1">
      <alignment horizontal="center" vertical="center" wrapText="1"/>
      <protection locked="0"/>
    </xf>
    <xf numFmtId="0" fontId="5" fillId="0" borderId="0" xfId="0" applyFont="1" applyProtection="1">
      <protection locked="0"/>
    </xf>
    <xf numFmtId="0" fontId="10" fillId="0" borderId="2" xfId="1" applyFont="1" applyBorder="1" applyAlignment="1" applyProtection="1">
      <alignment horizontal="center" vertical="center"/>
      <protection locked="0"/>
    </xf>
    <xf numFmtId="0" fontId="9" fillId="0" borderId="2" xfId="1" applyFont="1" applyBorder="1" applyAlignment="1" applyProtection="1">
      <alignment horizontal="center" vertical="center" wrapText="1"/>
      <protection locked="0"/>
    </xf>
    <xf numFmtId="0" fontId="9" fillId="0" borderId="0" xfId="0" applyFont="1" applyProtection="1">
      <protection locked="0"/>
    </xf>
    <xf numFmtId="0" fontId="12" fillId="0" borderId="2" xfId="1" applyFont="1" applyBorder="1" applyAlignment="1" applyProtection="1">
      <alignment horizontal="center" vertical="center" wrapText="1"/>
      <protection hidden="1"/>
    </xf>
    <xf numFmtId="0" fontId="9" fillId="0" borderId="2" xfId="1" applyFont="1" applyBorder="1" applyAlignment="1" applyProtection="1">
      <alignment horizontal="center" vertical="center" wrapText="1"/>
      <protection hidden="1"/>
    </xf>
    <xf numFmtId="0" fontId="9" fillId="0" borderId="2" xfId="5" applyFont="1" applyBorder="1" applyAlignment="1">
      <alignment horizontal="center" vertical="center" wrapText="1"/>
    </xf>
    <xf numFmtId="14" fontId="5" fillId="0" borderId="2" xfId="0" applyNumberFormat="1" applyFont="1" applyBorder="1" applyAlignment="1">
      <alignment horizontal="center" vertical="center" wrapText="1"/>
    </xf>
    <xf numFmtId="166" fontId="17" fillId="0" borderId="2"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8" fillId="0" borderId="2" xfId="0" applyFont="1" applyBorder="1" applyAlignment="1" applyProtection="1">
      <alignment horizontal="center" vertical="center" wrapText="1"/>
      <protection locked="0"/>
    </xf>
    <xf numFmtId="0" fontId="19" fillId="0" borderId="0" xfId="0" applyFont="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Protection="1">
      <protection locked="0"/>
    </xf>
    <xf numFmtId="0" fontId="13" fillId="0" borderId="0" xfId="0" applyFont="1" applyAlignment="1" applyProtection="1">
      <alignment wrapText="1"/>
      <protection locked="0"/>
    </xf>
    <xf numFmtId="0" fontId="18" fillId="0" borderId="0" xfId="0" applyFont="1" applyAlignment="1" applyProtection="1">
      <alignment wrapText="1"/>
      <protection locked="0"/>
    </xf>
    <xf numFmtId="14" fontId="18" fillId="0" borderId="0" xfId="0" applyNumberFormat="1" applyFont="1" applyAlignment="1" applyProtection="1">
      <alignment horizontal="center" vertical="center" wrapText="1"/>
      <protection locked="0"/>
    </xf>
    <xf numFmtId="166" fontId="0" fillId="0" borderId="0" xfId="0" applyNumberFormat="1" applyProtection="1">
      <protection locked="0"/>
    </xf>
    <xf numFmtId="0" fontId="13" fillId="0" borderId="2" xfId="0" applyFont="1" applyBorder="1" applyAlignment="1">
      <alignment horizontal="center" vertical="center" wrapText="1"/>
    </xf>
    <xf numFmtId="0" fontId="11" fillId="4" borderId="2" xfId="1" applyFont="1" applyFill="1" applyBorder="1" applyAlignment="1" applyProtection="1">
      <alignment horizontal="center" vertical="center" wrapText="1"/>
      <protection hidden="1"/>
    </xf>
    <xf numFmtId="0" fontId="12" fillId="4" borderId="2" xfId="1" applyFont="1" applyFill="1" applyBorder="1" applyAlignment="1" applyProtection="1">
      <alignment horizontal="center" vertical="center" wrapText="1"/>
      <protection hidden="1"/>
    </xf>
  </cellXfs>
  <cellStyles count="12">
    <cellStyle name="Hipervínculo 2" xfId="10" xr:uid="{8DDF6EC4-8D26-4690-8827-82104E0C9FF1}"/>
    <cellStyle name="Moneda 2 2" xfId="6" xr:uid="{A87A26C5-74AC-4DB2-8A87-B259BE0D95FA}"/>
    <cellStyle name="Moneda 2 3" xfId="11" xr:uid="{8513360B-F2F8-4045-B3A6-A7F304C45962}"/>
    <cellStyle name="Moneda 3" xfId="7" xr:uid="{5711D986-537D-46B9-90F2-A4C21BF2D252}"/>
    <cellStyle name="Normal" xfId="0" builtinId="0"/>
    <cellStyle name="Normal 2" xfId="1" xr:uid="{691A5E6D-3BA3-44BD-9778-7FE540A9C420}"/>
    <cellStyle name="Normal 2 2" xfId="5" xr:uid="{11C8BC9E-6AD0-42CA-A83A-975D4D77EAF5}"/>
    <cellStyle name="Normal 2 2 2" xfId="9" xr:uid="{DA5E7EC0-FDAD-46BB-BC4E-28E2B68572B7}"/>
    <cellStyle name="Normal 2 2 2 2 2" xfId="8" xr:uid="{F1FAF0FD-3127-4B5A-9E73-0E0A22DB1F3E}"/>
    <cellStyle name="Normal 3" xfId="3" xr:uid="{64B94E6F-203C-4517-8D1B-D1CF06CDC1FF}"/>
    <cellStyle name="Normal 5" xfId="4" xr:uid="{1572314C-3F4D-4D33-BF11-0DC6615056D5}"/>
    <cellStyle name="Porcentaje 2" xfId="2" xr:uid="{FC2B80E5-8D82-43D5-8377-E2DF976EAD82}"/>
  </cellStyles>
  <dxfs count="18">
    <dxf>
      <font>
        <color rgb="FFFF0000"/>
      </font>
      <fill>
        <patternFill patternType="none">
          <bgColor auto="1"/>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C00000"/>
      </font>
    </dxf>
    <dxf>
      <font>
        <color rgb="FFFA0000"/>
      </font>
    </dxf>
    <dxf>
      <font>
        <color rgb="FFFA0000"/>
      </font>
    </dxf>
    <dxf>
      <font>
        <color rgb="FFFF0000"/>
      </font>
      <fill>
        <patternFill patternType="none">
          <bgColor auto="1"/>
        </patternFill>
      </fill>
    </dxf>
    <dxf>
      <font>
        <color rgb="FFFF0000"/>
      </font>
      <fill>
        <patternFill patternType="none">
          <bgColor auto="1"/>
        </patternFill>
      </fill>
    </dxf>
    <dxf>
      <font>
        <color rgb="FFC00000"/>
      </font>
    </dxf>
    <dxf>
      <font>
        <color rgb="FFFA0000"/>
      </font>
    </dxf>
    <dxf>
      <font>
        <color rgb="FFFA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NEDRIVE/OneDrive%20-%20Fondo%20Nacional%20del%20Ahorro/Bases%20de%20datos%20de%20seguimiento%202021/Base%20de%20Datos%20Informes%20Contrat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Base Contratación Nuevo"/>
      <sheetName val="Base Contratación"/>
      <sheetName val="Otrosíes"/>
      <sheetName val="INFORME LIQUIDACIONES"/>
      <sheetName val="Informe Por Liquidar-En Liqui"/>
      <sheetName val="Informe de Gestion"/>
      <sheetName val="Sub estado en liquidación"/>
      <sheetName val="DINAMICAS ESTADO PROCESOS"/>
      <sheetName val="ContratosXVencer"/>
      <sheetName val="Estadistica_ESTADO POR AÑO"/>
      <sheetName val="ESTADOS POR AÑO"/>
      <sheetName val="Estado Supervisores"/>
    </sheetNames>
    <sheetDataSet>
      <sheetData sheetId="0">
        <row r="3">
          <cell r="R3" t="str">
            <v>En Revisión</v>
          </cell>
        </row>
        <row r="4">
          <cell r="B4" t="str">
            <v>1 AGENCIA</v>
          </cell>
          <cell r="C4" t="str">
            <v>CONVOCATORIA PÚBLICA</v>
          </cell>
          <cell r="D4" t="str">
            <v>1 DV 0</v>
          </cell>
          <cell r="E4" t="str">
            <v>1 PERSONA NATURAL</v>
          </cell>
          <cell r="F4" t="str">
            <v>PRESIDENCIA</v>
          </cell>
          <cell r="G4" t="str">
            <v>PRESIDENCIA</v>
          </cell>
          <cell r="I4" t="str">
            <v>1 SERIEDAD DE LA OFERTA</v>
          </cell>
          <cell r="J4" t="str">
            <v>1 NIT</v>
          </cell>
          <cell r="L4" t="str">
            <v>1 PÓLIZA</v>
          </cell>
          <cell r="O4" t="str">
            <v>SERGIO PINO</v>
          </cell>
          <cell r="R4" t="str">
            <v>Firma Supervisor</v>
          </cell>
          <cell r="T4" t="str">
            <v>PRESIDENCIA</v>
          </cell>
          <cell r="V4" t="str">
            <v>1 INTERVENTOR</v>
          </cell>
          <cell r="X4" t="str">
            <v>Actualizado 1</v>
          </cell>
          <cell r="Z4" t="str">
            <v>VIGENCIA 2018</v>
          </cell>
          <cell r="AB4" t="str">
            <v>ADICION 1</v>
          </cell>
          <cell r="AD4" t="str">
            <v>PRORROGA 1</v>
          </cell>
          <cell r="AF4" t="str">
            <v>MODIFICACION 1</v>
          </cell>
        </row>
        <row r="5">
          <cell r="B5" t="str">
            <v>2 ARRENDAMIENTO y/o ADQUISICIÓN DE INMUEBLES</v>
          </cell>
          <cell r="C5" t="str">
            <v>CONVOCATORIA PUBLICA ABREVIADA</v>
          </cell>
          <cell r="D5" t="str">
            <v>2 DV 1</v>
          </cell>
          <cell r="E5" t="str">
            <v>2 PERSONA JURÍDICA</v>
          </cell>
          <cell r="F5" t="str">
            <v>DIVISIÓN ADMINISTRATIVA</v>
          </cell>
          <cell r="G5" t="str">
            <v>SECRETARIA GENERAL</v>
          </cell>
          <cell r="I5" t="str">
            <v>2 CUMPLIMIENTO</v>
          </cell>
          <cell r="J5" t="str">
            <v>2 RUT - REGISTRO ÚNICO TRIBUTARIO</v>
          </cell>
          <cell r="L5" t="str">
            <v>2 FIDUCIA MERCANTIL EN GARANTÍA</v>
          </cell>
          <cell r="O5" t="str">
            <v>RUBY ESPERANZA ARIAS CASTRO</v>
          </cell>
          <cell r="R5" t="str">
            <v>Firma Ordenador</v>
          </cell>
          <cell r="T5" t="str">
            <v>DIVISIÓN ADMINISTRATIVA</v>
          </cell>
          <cell r="V5" t="str">
            <v>2 SUPERVISOR</v>
          </cell>
          <cell r="X5" t="str">
            <v>Actualizado 2</v>
          </cell>
          <cell r="Z5" t="str">
            <v>VIGENCIA 2019</v>
          </cell>
          <cell r="AB5" t="str">
            <v>ADICION 2</v>
          </cell>
          <cell r="AD5" t="str">
            <v>PRORROGA 2</v>
          </cell>
          <cell r="AF5" t="str">
            <v>MODIFICACION 2</v>
          </cell>
        </row>
        <row r="6">
          <cell r="B6" t="str">
            <v>3 CESIÓN DE CRÉDITOS</v>
          </cell>
          <cell r="C6" t="str">
            <v>CONVOCATORIA POR MERITOS</v>
          </cell>
          <cell r="D6" t="str">
            <v>3 DV 2</v>
          </cell>
          <cell r="E6" t="str">
            <v>3 P JURÍDICA - UNIÓN TEMPORAL o CONSORCIO</v>
          </cell>
          <cell r="F6" t="str">
            <v>DIVISIÓN COMERCIAL</v>
          </cell>
          <cell r="G6" t="str">
            <v>N/A</v>
          </cell>
          <cell r="I6" t="str">
            <v>3 ESTABILIDAD_CALIDAD DE LA OBRA</v>
          </cell>
          <cell r="J6" t="str">
            <v>3 CÉDULA DE CIUDADANÍA</v>
          </cell>
          <cell r="L6" t="str">
            <v>3 GARANTÍAS BANCARIAS A PRIMER REQUERIMIENTO</v>
          </cell>
          <cell r="O6" t="str">
            <v>JEFERSON VANEGAS RESTREPO</v>
          </cell>
          <cell r="R6" t="str">
            <v>Firma Supervisor</v>
          </cell>
          <cell r="T6" t="str">
            <v>DIVISIÓN COMERCIAL</v>
          </cell>
          <cell r="V6" t="str">
            <v>3 INTERVENTOR y SUPERVISOR</v>
          </cell>
          <cell r="X6" t="str">
            <v>Actualizado 3</v>
          </cell>
          <cell r="Z6" t="str">
            <v>VIGENCIA 2020</v>
          </cell>
          <cell r="AB6" t="str">
            <v>ADICION 3</v>
          </cell>
          <cell r="AD6" t="str">
            <v>PRORROGA 3</v>
          </cell>
          <cell r="AF6" t="str">
            <v>MODIFICACION 3</v>
          </cell>
        </row>
        <row r="7">
          <cell r="B7" t="str">
            <v>4 COMISION</v>
          </cell>
          <cell r="C7" t="str">
            <v>CONTRATACIÓN DIRECTA</v>
          </cell>
          <cell r="D7" t="str">
            <v>4 DV 3</v>
          </cell>
          <cell r="F7" t="str">
            <v xml:space="preserve">DIVISIÓN DE AFILIADOS Y ENTIDADES </v>
          </cell>
          <cell r="I7" t="str">
            <v>4 PAGO DE SALARIOS_PRESTACIONES SOCIALES LEGALES</v>
          </cell>
          <cell r="J7" t="str">
            <v>4 CÉDULA DE EXTRANJERÍA</v>
          </cell>
          <cell r="L7" t="str">
            <v>4 ENDOSO EN GARANTÍA DE TÍTULOS VALORES</v>
          </cell>
          <cell r="O7" t="str">
            <v>CLARA MILENA MARTINEZ RAIRAN</v>
          </cell>
          <cell r="R7" t="str">
            <v>Revisión Secretaria General</v>
          </cell>
          <cell r="T7" t="str">
            <v xml:space="preserve">DIVISIÓN DE AFILIADOS Y ENTIDADES </v>
          </cell>
          <cell r="X7" t="str">
            <v>Actualizado 4</v>
          </cell>
          <cell r="Z7" t="str">
            <v>VIGENCIA 2021</v>
          </cell>
          <cell r="AB7" t="str">
            <v>ADICION 4</v>
          </cell>
          <cell r="AD7" t="str">
            <v>PRORROGA 4</v>
          </cell>
          <cell r="AF7" t="str">
            <v>MODIFICACION 4</v>
          </cell>
        </row>
        <row r="8">
          <cell r="B8" t="str">
            <v>5 COMODATO</v>
          </cell>
          <cell r="D8" t="str">
            <v>5 DV 4</v>
          </cell>
          <cell r="F8" t="str">
            <v>DIVISIÓN DE CARTERA</v>
          </cell>
          <cell r="I8" t="str">
            <v>5 RESPONSABILIDAD EXTRACONTRACTUAL</v>
          </cell>
          <cell r="J8" t="str">
            <v>5 NO SE DILIGENCIA INFORMACIÓN PARA ESTE FORMULARIO EN ESTE PERÍODO DE REPORTE</v>
          </cell>
          <cell r="L8" t="str">
            <v>5 DEPÓSITO DE DINERO EN GARANTÍA</v>
          </cell>
          <cell r="O8" t="str">
            <v>MARIA CRISTINA PRIETO ARIAS</v>
          </cell>
          <cell r="T8" t="str">
            <v>DIVISIÓN DE CARTERA</v>
          </cell>
          <cell r="X8" t="str">
            <v>Actualizado 5</v>
          </cell>
          <cell r="Z8" t="str">
            <v>VIGENCIA 2022</v>
          </cell>
          <cell r="AB8" t="str">
            <v>ADICION 5</v>
          </cell>
          <cell r="AD8" t="str">
            <v>PRORROGA 5</v>
          </cell>
          <cell r="AF8" t="str">
            <v>MODIFICACION 5</v>
          </cell>
        </row>
        <row r="9">
          <cell r="B9" t="str">
            <v>6 COMPRAVENTA MERCANTIL</v>
          </cell>
          <cell r="D9" t="str">
            <v>6 DV 5</v>
          </cell>
          <cell r="F9" t="str">
            <v>DIVISIÓN DE CESANTÍAS</v>
          </cell>
          <cell r="I9" t="str">
            <v>6 BUEN MANEJO_CORRECTA INVERSIÓN DEL ANTICIPO</v>
          </cell>
          <cell r="L9" t="str">
            <v>6 NO CONSTITUYÓ GARANTÍAS</v>
          </cell>
          <cell r="O9" t="str">
            <v>ELSY ESMERALDAMARTINEZ</v>
          </cell>
          <cell r="T9" t="str">
            <v>DIVISIÓN DE CESANTÍAS</v>
          </cell>
          <cell r="X9" t="str">
            <v>Actualizado 6</v>
          </cell>
          <cell r="AB9" t="str">
            <v>ADICION 6</v>
          </cell>
          <cell r="AD9" t="str">
            <v>PRORROGA 6</v>
          </cell>
          <cell r="AF9" t="str">
            <v>MODIFICACION 6</v>
          </cell>
        </row>
        <row r="10">
          <cell r="B10" t="str">
            <v>7 COMPRAVENTA y/o SUMINISTRO</v>
          </cell>
          <cell r="D10" t="str">
            <v>7 DV 6</v>
          </cell>
          <cell r="F10" t="str">
            <v>DIVISIÓN DE CONTABILIDAD</v>
          </cell>
          <cell r="I10" t="str">
            <v>7 CALIDAD_CORRECTO FUNCIONAMIENTO DE LOS BIENES SUMISTRADOS</v>
          </cell>
          <cell r="O10" t="str">
            <v>ANDRES FORERO FORERO</v>
          </cell>
          <cell r="T10" t="str">
            <v>DIVISIÓN DE CONTABILIDAD</v>
          </cell>
          <cell r="X10" t="str">
            <v>Actualizado 7</v>
          </cell>
          <cell r="AB10" t="str">
            <v>ADICION 7</v>
          </cell>
          <cell r="AD10" t="str">
            <v>PRORROGA 7</v>
          </cell>
          <cell r="AF10" t="str">
            <v>MODIFICACION 7</v>
          </cell>
        </row>
        <row r="11">
          <cell r="B11" t="str">
            <v>8 CONCESIÓN</v>
          </cell>
          <cell r="D11" t="str">
            <v>8 DV 7</v>
          </cell>
          <cell r="F11" t="str">
            <v>DIVISIÓN DE CRÉDITO</v>
          </cell>
          <cell r="I11" t="str">
            <v>8 CALIDAD DL SERVICIO</v>
          </cell>
          <cell r="T11" t="str">
            <v>DIVISIÓN DE CRÉDITO</v>
          </cell>
          <cell r="X11" t="str">
            <v>Actualizado 8</v>
          </cell>
          <cell r="AB11" t="str">
            <v>ADICION 8</v>
          </cell>
          <cell r="AD11" t="str">
            <v>PRORROGA 8</v>
          </cell>
          <cell r="AF11" t="str">
            <v>MODIFICACION 8</v>
          </cell>
        </row>
        <row r="12">
          <cell r="B12" t="str">
            <v>9 CONSULTORÍA</v>
          </cell>
          <cell r="D12" t="str">
            <v>9 DV 8</v>
          </cell>
          <cell r="F12" t="str">
            <v>DIVISIÓN DE DESARROLLO ORGANIZACIONAL</v>
          </cell>
          <cell r="I12" t="str">
            <v>9 CONTRATO D GARANTÍA BANCARIA</v>
          </cell>
          <cell r="T12" t="str">
            <v>DIVISIÓN DE DESARROLLO ORGANIZACIONAL</v>
          </cell>
          <cell r="X12" t="str">
            <v>Actualizado 9</v>
          </cell>
          <cell r="AB12" t="str">
            <v>ADICION 9</v>
          </cell>
          <cell r="AD12" t="str">
            <v>PRORROGA 9</v>
          </cell>
          <cell r="AF12" t="str">
            <v>MODIFICACION 9</v>
          </cell>
        </row>
        <row r="13">
          <cell r="B13" t="str">
            <v>10 CONTRATOS DE ACTIVIDAD CIENTÍFICA Y TECNOLÓGICA</v>
          </cell>
          <cell r="D13" t="str">
            <v>10 DV 9</v>
          </cell>
          <cell r="F13" t="str">
            <v>DIVISIÓN DE GESTIÓN HUMANA</v>
          </cell>
          <cell r="I13" t="str">
            <v>10 CARTA DE CRÉDITO STAND-BY</v>
          </cell>
          <cell r="T13" t="str">
            <v>DIVISIÓN DE GESTIÓN HUMANA</v>
          </cell>
          <cell r="X13" t="str">
            <v>Actualizado 10</v>
          </cell>
          <cell r="AB13" t="str">
            <v>ADICION 10</v>
          </cell>
          <cell r="AD13" t="str">
            <v>PRORROGA 10</v>
          </cell>
          <cell r="AF13" t="str">
            <v>MODIFICACION 10</v>
          </cell>
        </row>
        <row r="14">
          <cell r="B14" t="str">
            <v>11 CONTRATOS DE ESTABILIDAD JURÍDICA</v>
          </cell>
          <cell r="D14" t="str">
            <v>11 N/A</v>
          </cell>
          <cell r="F14" t="str">
            <v>DIVISIÓN DE MERCADEO</v>
          </cell>
          <cell r="I14" t="str">
            <v>11 CONTRATO D GARANTÍA BANCARIA + CARTA D CRÉDITO STAND-BY</v>
          </cell>
          <cell r="T14" t="str">
            <v>DIVISIÓN DE MERCADEO</v>
          </cell>
          <cell r="X14" t="str">
            <v>No Aplica</v>
          </cell>
          <cell r="AB14" t="str">
            <v>NO APLICA</v>
          </cell>
          <cell r="AD14" t="str">
            <v>NO APLICA</v>
          </cell>
          <cell r="AF14" t="str">
            <v>NO APLICA</v>
          </cell>
        </row>
        <row r="15">
          <cell r="B15" t="str">
            <v>12 DEPÓSITO</v>
          </cell>
          <cell r="F15" t="str">
            <v>DIVISIÓN DE PLANEACIÓN FINANCIERA</v>
          </cell>
          <cell r="I15" t="str">
            <v>12 SERIEDAD D LA OFERTA + CUMPLIMIENTO</v>
          </cell>
          <cell r="T15" t="str">
            <v>DIVISIÓN DE PLANEACIÓN FINANCIERA</v>
          </cell>
        </row>
        <row r="16">
          <cell r="B16" t="str">
            <v>13 FACTORING</v>
          </cell>
          <cell r="F16" t="str">
            <v>DIVISIÓN DE TESORERÍA</v>
          </cell>
          <cell r="I16" t="str">
            <v>13 SERIEDAD D LA OFERTA + ESTABILIDAD_CALIDAD D LA OBRA</v>
          </cell>
          <cell r="T16" t="str">
            <v>DIVISIÓN DE TESORERÍA</v>
          </cell>
        </row>
        <row r="17">
          <cell r="B17" t="str">
            <v>14 FIDUCIA y/o ENCARGO FIDUCIARIO</v>
          </cell>
          <cell r="F17" t="str">
            <v>DIVISIÓN INVESTIGACIÓN Y DESARROLLO DE PRODUCTOS</v>
          </cell>
          <cell r="I17" t="str">
            <v>14 SERIEDAD D LA OFERTA + PAGO D SALARIOS_PRESTACIONES SOCIALES LEGALES</v>
          </cell>
          <cell r="T17" t="str">
            <v>DIVISIÓN INVESTIGACIÓN Y DESARROLLO DE PRODUCTOS</v>
          </cell>
        </row>
        <row r="18">
          <cell r="B18" t="str">
            <v>15 FLETAMENTO</v>
          </cell>
          <cell r="F18" t="str">
            <v>DIVISIÓN PRESUPUESTO</v>
          </cell>
          <cell r="I18" t="str">
            <v>15 SERIEDAD D LA OFERTA + RESPONSABILIDAD EXTRACONTRACTUAL</v>
          </cell>
          <cell r="T18" t="str">
            <v>DIVISIÓN PRESUPUESTO</v>
          </cell>
        </row>
        <row r="19">
          <cell r="B19" t="str">
            <v>16 FRANQUICIA</v>
          </cell>
          <cell r="F19" t="str">
            <v>OFICINA COMERCIAL Y MERCADEO</v>
          </cell>
          <cell r="I19" t="str">
            <v>16 SERIEDAD D LA OFERTA + BUEN MANEJO_CORRECTA INVERSIÓN DEL ANTICIPO</v>
          </cell>
          <cell r="T19" t="str">
            <v>OFICINA COMERCIAL Y MERCADEO</v>
          </cell>
        </row>
        <row r="20">
          <cell r="B20" t="str">
            <v>17 INTERVENTORÍA</v>
          </cell>
          <cell r="F20" t="str">
            <v>OFICINA CONTROL INTERNO</v>
          </cell>
          <cell r="I20" t="str">
            <v>17 SERIEDAD DOFERTA + CALIDAD_CORRECTO FUNCIONAM D BIENES_SUMISTR</v>
          </cell>
          <cell r="T20" t="str">
            <v>OFICINA CONTROL INTERNO</v>
          </cell>
        </row>
        <row r="21">
          <cell r="B21" t="str">
            <v>18 LEASING</v>
          </cell>
          <cell r="F21" t="str">
            <v>OFICINA INFORMÁTICA</v>
          </cell>
          <cell r="I21" t="str">
            <v>18 SERIEDAD D LA OFERTA + CALIDAD DEL SERVICIO</v>
          </cell>
          <cell r="T21" t="str">
            <v>OFICINA INFORMÁTICA</v>
          </cell>
        </row>
        <row r="22">
          <cell r="B22" t="str">
            <v>19 MANTENIMIENTO y/o REPARACIÓN</v>
          </cell>
          <cell r="F22" t="str">
            <v>OFICINA JURÍDICA</v>
          </cell>
          <cell r="I22" t="str">
            <v>19 SERIEDAD D LA OFERTA + CUMPLIM + ESTABIL_CALIDAD D LA OBRA</v>
          </cell>
          <cell r="T22" t="str">
            <v>OFICINA JURÍDICA</v>
          </cell>
        </row>
        <row r="23">
          <cell r="B23" t="str">
            <v>20 MEDIACIÓN o MANDATO</v>
          </cell>
          <cell r="F23" t="str">
            <v>OFICINA PLANEACIÓN</v>
          </cell>
          <cell r="I23" t="str">
            <v>20 SERIEDAD D LA OFERTA + CUMPLIM + PAGO D SALARIOS_PRESTAC SOC LEGALES</v>
          </cell>
          <cell r="T23" t="str">
            <v>OFICINA PLANEACIÓN</v>
          </cell>
        </row>
        <row r="24">
          <cell r="B24" t="str">
            <v>21 OBRA PÚBLICA</v>
          </cell>
          <cell r="F24" t="str">
            <v>SECRETARIA GENERAL</v>
          </cell>
          <cell r="I24" t="str">
            <v>21 SERIEDAD D LA OFERTA + CUMPLIM + RESPONSAB EXTRACONTRACTUAL</v>
          </cell>
          <cell r="T24" t="str">
            <v>SECRETARIA GENERAL</v>
          </cell>
        </row>
        <row r="25">
          <cell r="B25" t="str">
            <v>22 PERMUTA</v>
          </cell>
          <cell r="F25" t="str">
            <v>VICEPRESIDENCIA DE CRÉDITO Y CESANTÍAS</v>
          </cell>
          <cell r="I25" t="str">
            <v>22 SERIEDAD D LA OFERTA + CUMPLIM + BUEN MANEJO_CORRECTA INVER  DL ANTICIPO</v>
          </cell>
          <cell r="T25" t="str">
            <v>VICEPRESIDENCIA DE CRÉDITO Y CESANTÍAS</v>
          </cell>
        </row>
        <row r="26">
          <cell r="B26" t="str">
            <v>23 PRESTACIÓN DE SERVICIOS</v>
          </cell>
          <cell r="F26" t="str">
            <v>VICEPRESIDENCIA DE RIESGO</v>
          </cell>
          <cell r="I26" t="str">
            <v xml:space="preserve">23 SERIEDAD D LA OFERTA + CUMPLIM + CALIDAD_CORRECTO FUNCIONAM D LOS BIENES SUMIN </v>
          </cell>
          <cell r="T26" t="str">
            <v>VICEPRESIDENCIA DE RIESGO</v>
          </cell>
        </row>
        <row r="27">
          <cell r="B27" t="str">
            <v>24 PRESTACIÓN DE SERVICIOS DE SALUD</v>
          </cell>
          <cell r="F27" t="str">
            <v>VICEPRESIDENCIA FINANCIERA</v>
          </cell>
          <cell r="I27" t="str">
            <v>24 SERIEDAD D LA OFERTA + CUMPLIM + CALIDAD DL SERVICIO</v>
          </cell>
          <cell r="T27" t="str">
            <v>VICEPRESIDENCIA FINANCIERA</v>
          </cell>
        </row>
        <row r="28">
          <cell r="B28" t="str">
            <v>25 PRÉSTAMO o MUTUO</v>
          </cell>
          <cell r="F28" t="str">
            <v>CENTRO DE ESTUDIOS</v>
          </cell>
          <cell r="I28" t="str">
            <v>25 SERIEDAD D OFERTA + CUMPLIM + ESTABIL_CALIDAD D OBRA+ PAGO SALAR_PRESTAC SOC LEG</v>
          </cell>
          <cell r="T28" t="str">
            <v>CENTRO DE ESTUDIOS</v>
          </cell>
        </row>
        <row r="29">
          <cell r="B29" t="str">
            <v>26 PUBLICIDAD</v>
          </cell>
          <cell r="F29" t="str">
            <v>GRUPO DE SEGUROS</v>
          </cell>
          <cell r="I29" t="str">
            <v>26 SERIEDAD D OFERTA + CUMPLIM + ESTABIL_CALIDAD D OBRA+ RESPONSAB EXTRACONTRACTUAL</v>
          </cell>
        </row>
        <row r="30">
          <cell r="B30" t="str">
            <v>27 RENTING</v>
          </cell>
          <cell r="F30" t="str">
            <v>GRUPO COMUNICACIONES</v>
          </cell>
          <cell r="I30" t="str">
            <v>30 SERIEDAD D LA OFERTA + CUMPLIM + ESTABIL_CALIDAD D OBRA+ CALIDAD DL SERVICIO</v>
          </cell>
        </row>
        <row r="31">
          <cell r="B31" t="str">
            <v>28 SEGUROS</v>
          </cell>
          <cell r="I31" t="str">
            <v>40 CUMPLIM+ ESTABIL_CALIDAD D LA OBRA</v>
          </cell>
        </row>
        <row r="32">
          <cell r="B32" t="str">
            <v>29 TRANSPORTE</v>
          </cell>
          <cell r="I32" t="str">
            <v>41 CUMPLIM+ PAGO D SALARIOS_PRESTAC SOC LEGALES</v>
          </cell>
        </row>
        <row r="33">
          <cell r="B33" t="str">
            <v>30 OTROS</v>
          </cell>
          <cell r="I33" t="str">
            <v>42 CUMPLIM+ RESPONSAB EXTRACONTRACTUAL</v>
          </cell>
        </row>
        <row r="34">
          <cell r="B34" t="str">
            <v>99999998 NO SE DILIGENCIA INFORMACIÓN PARA ESTE FORMULARIO EN ESTE PERÍODO DE REPORTE</v>
          </cell>
          <cell r="I34" t="str">
            <v>43 CUMPLIM+ BUEN MANEJO_CORRECTA INVER  DL ANTICIPO</v>
          </cell>
        </row>
        <row r="35">
          <cell r="I35" t="str">
            <v xml:space="preserve">44 CUMPLIM+ CALIDAD_CORRECTO FUNCIONAM D LOS BIENES SUMIN </v>
          </cell>
        </row>
        <row r="36">
          <cell r="I36" t="str">
            <v>45 CUMPLIM+ CALIDAD DL SERVICIO</v>
          </cell>
        </row>
        <row r="37">
          <cell r="I37" t="str">
            <v>46 CUMPLIM+ ESTABIL_CALIDAD D OBRA+ PAGO D SALARIOS_PRESTAC SOC LEGALES</v>
          </cell>
        </row>
        <row r="38">
          <cell r="I38" t="str">
            <v>47 CUMPLIM+ ESTABIL_CALIDAD D OBRA+ RESPONSAB EXTRACONTRACTUAL</v>
          </cell>
        </row>
        <row r="39">
          <cell r="I39" t="str">
            <v>48 CUMPLIM+ ESTABIL_CALIDAD D OBRA+ BUEN MANEJO_CORRECTA INVER  DL ANTICIPO</v>
          </cell>
        </row>
        <row r="40">
          <cell r="I40" t="str">
            <v xml:space="preserve">49 CUMPLIM+ ESTABIL_CALIDAD D OBRA+ CALIDAD_CORRECTO FUNCIONAM D LOS BIENES SUMIN </v>
          </cell>
        </row>
        <row r="41">
          <cell r="I41" t="str">
            <v xml:space="preserve">50 CUMPLIM+ ESTABIL_CALIDAD D OBRA+ CALIDAD_CORRECTO FUNCIONAM D LOS BIENES SUMIN </v>
          </cell>
        </row>
        <row r="42">
          <cell r="I42" t="str">
            <v>51 CUMPLIM+ ESTABIL_CALIDAD D OBRA+ CALIDAD DL SERVICIO</v>
          </cell>
        </row>
        <row r="43">
          <cell r="I43" t="str">
            <v>61 ESTABIL_CALIDAD D OBRA+ PAGO D SALARIOS_PRESTAC SOC LEGALES</v>
          </cell>
        </row>
        <row r="44">
          <cell r="I44" t="str">
            <v>62 ESTABIL_CALIDAD D OBRA+ RESPONSAB EXTRACONTRACTUAL</v>
          </cell>
        </row>
        <row r="45">
          <cell r="I45" t="str">
            <v>63 ESTABIL_CALIDAD D OBRA+ BUEN MANEJO_CORRECTA INVER  DL ANTICIPO</v>
          </cell>
        </row>
        <row r="46">
          <cell r="I46" t="str">
            <v xml:space="preserve">64 ESTABIL_CALIDAD D OBRA+ CALIDAD_CORRECTO FUNCIONAM D LOS BIENES SUMIN </v>
          </cell>
        </row>
        <row r="47">
          <cell r="I47" t="str">
            <v xml:space="preserve">65 ESTABIL_CALIDAD D OBRA+ CALIDAD_CORRECTO FUNCIONAM D LOS BIENES SUMIN </v>
          </cell>
        </row>
        <row r="48">
          <cell r="I48" t="str">
            <v>66 ESTABIL_CALIDAD D OBRA+ CALIDAD DL SERVICIO</v>
          </cell>
        </row>
        <row r="49">
          <cell r="I49" t="str">
            <v>70 ESTABIL_CALIDAD D OBRA+ PAGO D SALARIOS_PRESTAC SOC LEG + CALIDAD DL SERVICIO</v>
          </cell>
        </row>
        <row r="50">
          <cell r="I50" t="str">
            <v>76 PAGO D SALARIOS_PRESTAC SOC LEG + RESPONSAB EXTRACONTRACTUAL</v>
          </cell>
        </row>
        <row r="51">
          <cell r="I51" t="str">
            <v>77 PAGO D SALARIOS_PRESTAC SOC LEG + BUEN MANEJO_CORRECTA INVER  DL ANTICIPO</v>
          </cell>
        </row>
        <row r="52">
          <cell r="I52" t="str">
            <v xml:space="preserve">78 PAGO D SALARIOS_PRESTAC SOC LEG + CALIDAD_CORRECTO FUNCIONAM D LOS BIENES SUMIN </v>
          </cell>
        </row>
        <row r="53">
          <cell r="I53" t="str">
            <v>79 PAGO D SALARIOS_PRESTAC SOC LEG + CALIDAD DL SERVICIO</v>
          </cell>
        </row>
        <row r="54">
          <cell r="I54" t="str">
            <v>85 RESPONSAB EXTRACONTRACTUAL + BUEN MANEJO_CORRECTA INVER  DL ANTICIPO</v>
          </cell>
        </row>
        <row r="55">
          <cell r="I55" t="str">
            <v xml:space="preserve">86 RESPONSAB EXTRACONTRACTUAL + CALIDAD_CORRECTO FUNCIONAM D LOS BIENES SUMIN </v>
          </cell>
        </row>
        <row r="56">
          <cell r="I56" t="str">
            <v>87 RESPONSAB EXTRACONTRACTUAL + CALIDAD DL SERVICIO</v>
          </cell>
        </row>
        <row r="57">
          <cell r="I57" t="str">
            <v>91 CALIDAD_CORRECTO FUNCIONAM D LOS BIENES SUMIN  + CALIDAD DL SERVICIO</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EEB0-A7C9-46B7-A3EA-3EC707C2C312}">
  <sheetPr>
    <tabColor theme="8" tint="-0.499984740745262"/>
  </sheetPr>
  <dimension ref="A1:N7"/>
  <sheetViews>
    <sheetView showGridLines="0" tabSelected="1" topLeftCell="A2" zoomScaleNormal="100" zoomScaleSheetLayoutView="100" workbookViewId="0">
      <selection activeCell="J3" sqref="J3"/>
    </sheetView>
  </sheetViews>
  <sheetFormatPr baseColWidth="10" defaultRowHeight="15" x14ac:dyDescent="0.25"/>
  <cols>
    <col min="1" max="1" width="3.7109375" style="4" customWidth="1"/>
    <col min="2" max="2" width="14" style="24" customWidth="1"/>
    <col min="3" max="3" width="12.140625" style="24" customWidth="1"/>
    <col min="4" max="4" width="17.7109375" style="24" customWidth="1"/>
    <col min="5" max="5" width="20" style="24" customWidth="1"/>
    <col min="6" max="6" width="9.5703125" style="23" customWidth="1"/>
    <col min="7" max="7" width="8.5703125" style="25" bestFit="1" customWidth="1"/>
    <col min="8" max="8" width="11.28515625" style="25" customWidth="1"/>
    <col min="9" max="9" width="24.42578125" style="26" customWidth="1"/>
    <col min="10" max="10" width="37.28515625" style="27" customWidth="1"/>
    <col min="11" max="11" width="13.28515625" style="28" customWidth="1"/>
    <col min="12" max="12" width="11.5703125" style="29" customWidth="1"/>
    <col min="13" max="13" width="9.5703125" style="24" customWidth="1"/>
    <col min="14" max="14" width="15.5703125" style="30" customWidth="1"/>
    <col min="15" max="16384" width="11.42578125" style="24"/>
  </cols>
  <sheetData>
    <row r="1" spans="1:14" s="4" customFormat="1" ht="21.75" hidden="1" customHeight="1" x14ac:dyDescent="0.25">
      <c r="A1" s="1"/>
      <c r="B1" s="2"/>
      <c r="C1" s="2"/>
      <c r="D1" s="2"/>
      <c r="E1" s="2"/>
      <c r="F1" s="2"/>
      <c r="G1" s="2"/>
      <c r="H1" s="2"/>
      <c r="I1" s="3"/>
      <c r="J1" s="3"/>
      <c r="K1" s="2"/>
      <c r="L1" s="2"/>
      <c r="M1" s="2"/>
      <c r="N1" s="2"/>
    </row>
    <row r="2" spans="1:14" s="11" customFormat="1" ht="60" customHeight="1" x14ac:dyDescent="0.2">
      <c r="A2" s="5" t="s">
        <v>0</v>
      </c>
      <c r="B2" s="6" t="s">
        <v>1</v>
      </c>
      <c r="C2" s="6" t="s">
        <v>2</v>
      </c>
      <c r="D2" s="6" t="s">
        <v>3</v>
      </c>
      <c r="E2" s="6" t="s">
        <v>4</v>
      </c>
      <c r="F2" s="7" t="s">
        <v>5</v>
      </c>
      <c r="G2" s="7" t="s">
        <v>6</v>
      </c>
      <c r="H2" s="7" t="s">
        <v>7</v>
      </c>
      <c r="I2" s="8" t="s">
        <v>8</v>
      </c>
      <c r="J2" s="8" t="s">
        <v>9</v>
      </c>
      <c r="K2" s="6" t="s">
        <v>10</v>
      </c>
      <c r="L2" s="9" t="s">
        <v>11</v>
      </c>
      <c r="M2" s="9" t="s">
        <v>12</v>
      </c>
      <c r="N2" s="10" t="s">
        <v>13</v>
      </c>
    </row>
    <row r="3" spans="1:14" s="14" customFormat="1" ht="36" x14ac:dyDescent="0.2">
      <c r="A3" s="12">
        <v>1</v>
      </c>
      <c r="B3" s="13" t="s">
        <v>14</v>
      </c>
      <c r="C3" s="16" t="s">
        <v>21</v>
      </c>
      <c r="D3" s="16" t="s">
        <v>30</v>
      </c>
      <c r="E3" s="16" t="s">
        <v>17</v>
      </c>
      <c r="F3" s="32">
        <v>42</v>
      </c>
      <c r="G3" s="33">
        <v>2021</v>
      </c>
      <c r="H3" s="15" t="s">
        <v>20</v>
      </c>
      <c r="I3" s="21" t="s">
        <v>22</v>
      </c>
      <c r="J3" s="31" t="s">
        <v>31</v>
      </c>
      <c r="K3" s="20" t="str">
        <f>IF(L3=0," - - - ",UPPER(TEXT(L3,"mmmm")))</f>
        <v>ABRIL</v>
      </c>
      <c r="L3" s="18">
        <v>44315</v>
      </c>
      <c r="M3" s="17" t="s">
        <v>15</v>
      </c>
      <c r="N3" s="19">
        <v>100477992</v>
      </c>
    </row>
    <row r="4" spans="1:14" s="14" customFormat="1" ht="45" x14ac:dyDescent="0.2">
      <c r="A4" s="12">
        <v>2</v>
      </c>
      <c r="B4" s="13" t="s">
        <v>14</v>
      </c>
      <c r="C4" s="16" t="s">
        <v>21</v>
      </c>
      <c r="D4" s="16" t="s">
        <v>32</v>
      </c>
      <c r="E4" s="16" t="s">
        <v>17</v>
      </c>
      <c r="F4" s="32">
        <v>44</v>
      </c>
      <c r="G4" s="33">
        <v>2021</v>
      </c>
      <c r="H4" s="15" t="s">
        <v>20</v>
      </c>
      <c r="I4" s="21" t="s">
        <v>33</v>
      </c>
      <c r="J4" s="31" t="s">
        <v>34</v>
      </c>
      <c r="K4" s="20" t="str">
        <f>IF(L4=0," - - - ",UPPER(TEXT(L4,"mmmm")))</f>
        <v>ABRIL</v>
      </c>
      <c r="L4" s="18">
        <v>44316</v>
      </c>
      <c r="M4" s="17" t="s">
        <v>15</v>
      </c>
      <c r="N4" s="19">
        <v>42840000</v>
      </c>
    </row>
    <row r="5" spans="1:14" s="14" customFormat="1" ht="36" x14ac:dyDescent="0.2">
      <c r="A5" s="12">
        <v>3</v>
      </c>
      <c r="B5" s="13" t="s">
        <v>18</v>
      </c>
      <c r="C5" s="16" t="s">
        <v>24</v>
      </c>
      <c r="D5" s="16" t="s">
        <v>27</v>
      </c>
      <c r="E5" s="16" t="s">
        <v>19</v>
      </c>
      <c r="F5" s="32">
        <v>41</v>
      </c>
      <c r="G5" s="33">
        <v>2021</v>
      </c>
      <c r="H5" s="15" t="s">
        <v>20</v>
      </c>
      <c r="I5" s="21" t="s">
        <v>28</v>
      </c>
      <c r="J5" s="31" t="s">
        <v>29</v>
      </c>
      <c r="K5" s="20" t="str">
        <f>IF(L5=0," - - - ",UPPER(TEXT(L5,"mmmm")))</f>
        <v>ABRIL</v>
      </c>
      <c r="L5" s="18">
        <v>44315</v>
      </c>
      <c r="M5" s="17" t="s">
        <v>15</v>
      </c>
      <c r="N5" s="19">
        <v>1126776987</v>
      </c>
    </row>
    <row r="6" spans="1:14" s="14" customFormat="1" ht="36" x14ac:dyDescent="0.2">
      <c r="A6" s="12">
        <v>4</v>
      </c>
      <c r="B6" s="13" t="s">
        <v>16</v>
      </c>
      <c r="C6" s="16" t="s">
        <v>21</v>
      </c>
      <c r="D6" s="22" t="s">
        <v>25</v>
      </c>
      <c r="E6" s="16" t="s">
        <v>19</v>
      </c>
      <c r="F6" s="32">
        <v>38</v>
      </c>
      <c r="G6" s="33">
        <v>2021</v>
      </c>
      <c r="H6" s="15" t="s">
        <v>20</v>
      </c>
      <c r="I6" s="21" t="s">
        <v>23</v>
      </c>
      <c r="J6" s="31" t="s">
        <v>26</v>
      </c>
      <c r="K6" s="20" t="str">
        <f>IF(L6=0," - - - ",UPPER(TEXT(L6,"mmmm")))</f>
        <v>ABRIL</v>
      </c>
      <c r="L6" s="18">
        <v>44309</v>
      </c>
      <c r="M6" s="17" t="s">
        <v>15</v>
      </c>
      <c r="N6" s="19">
        <v>10575910</v>
      </c>
    </row>
    <row r="7" spans="1:14" s="14" customFormat="1" ht="135" x14ac:dyDescent="0.2">
      <c r="A7" s="12">
        <v>5</v>
      </c>
      <c r="B7" s="13" t="s">
        <v>35</v>
      </c>
      <c r="C7" s="16" t="s">
        <v>21</v>
      </c>
      <c r="D7" s="22" t="s">
        <v>36</v>
      </c>
      <c r="E7" s="16" t="s">
        <v>37</v>
      </c>
      <c r="F7" s="32">
        <v>1</v>
      </c>
      <c r="G7" s="33">
        <v>2021</v>
      </c>
      <c r="H7" s="15" t="s">
        <v>20</v>
      </c>
      <c r="I7" s="21" t="s">
        <v>38</v>
      </c>
      <c r="J7" s="31" t="s">
        <v>39</v>
      </c>
      <c r="K7" s="20" t="s">
        <v>40</v>
      </c>
      <c r="L7" s="18">
        <v>44298</v>
      </c>
      <c r="M7" s="17" t="s">
        <v>41</v>
      </c>
      <c r="N7" s="19">
        <v>0</v>
      </c>
    </row>
  </sheetData>
  <sheetProtection formatCells="0" formatColumns="0" formatRows="0" insertColumns="0" insertRows="0" insertHyperlinks="0" sort="0" autoFilter="0" pivotTables="0"/>
  <autoFilter ref="A2:N6" xr:uid="{00000000-0009-0000-0000-000002000000}">
    <sortState xmlns:xlrd2="http://schemas.microsoft.com/office/spreadsheetml/2017/richdata2" ref="A3:N6">
      <sortCondition ref="B2:B6"/>
    </sortState>
  </autoFilter>
  <dataConsolidate/>
  <conditionalFormatting sqref="N3">
    <cfRule type="cellIs" dxfId="14" priority="3457" operator="equal">
      <formula>"ANULADO"</formula>
    </cfRule>
  </conditionalFormatting>
  <conditionalFormatting sqref="N4:N6">
    <cfRule type="cellIs" dxfId="13" priority="3455" operator="equal">
      <formula>"ANULADO"</formula>
    </cfRule>
  </conditionalFormatting>
  <conditionalFormatting sqref="N7">
    <cfRule type="cellIs" dxfId="0" priority="1" operator="equal">
      <formula>"ANULADO"</formula>
    </cfRule>
  </conditionalFormatting>
  <dataValidations count="4">
    <dataValidation type="list" allowBlank="1" showInputMessage="1" showErrorMessage="1" sqref="H3:H7" xr:uid="{E6D103DD-C4B0-46E1-B6FC-DADC89844D1C}">
      <formula1>NB</formula1>
    </dataValidation>
    <dataValidation type="list" allowBlank="1" showInputMessage="1" showErrorMessage="1" sqref="E3:E6" xr:uid="{DE72681D-D161-455E-BF1A-EFB82C672D5B}">
      <formula1>FF</formula1>
    </dataValidation>
    <dataValidation type="list" allowBlank="1" showInputMessage="1" showErrorMessage="1" sqref="B3:B6" xr:uid="{8800A9F9-4551-4692-A5CA-55A1A6585A13}">
      <formula1>CC</formula1>
    </dataValidation>
    <dataValidation type="whole" operator="equal" allowBlank="1" showInputMessage="1" showErrorMessage="1" sqref="N3:N6" xr:uid="{B010631F-E318-46AE-838B-32A3F15D9A19}">
      <formula1>N3</formula1>
    </dataValidation>
  </dataValidations>
  <printOptions horizontalCentered="1"/>
  <pageMargins left="0.19685039370078741" right="0.19685039370078741" top="0.78740157480314965" bottom="0.19685039370078741" header="0.31496062992125984" footer="0.31496062992125984"/>
  <pageSetup paperSize="120" scale="10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3198890-0BA4-4CDB-A0F9-A7C129238C1F}">
          <x14:formula1>
            <xm:f>'[Base de Datos Informes Contratación.xlsx]INFORMACION'!#REF!</xm:f>
          </x14:formula1>
          <xm:sqref>C1:C7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682C3ACA1BB934BAA48FA5D34C08842" ma:contentTypeVersion="1" ma:contentTypeDescription="Crear nuevo documento." ma:contentTypeScope="" ma:versionID="bbe026d2337c84656ab928b9a5c2ddce">
  <xsd:schema xmlns:xsd="http://www.w3.org/2001/XMLSchema" xmlns:xs="http://www.w3.org/2001/XMLSchema" xmlns:p="http://schemas.microsoft.com/office/2006/metadata/properties" xmlns:ns2="76cc6189-d6b4-43f9-a37f-9fe64d7eacbd" targetNamespace="http://schemas.microsoft.com/office/2006/metadata/properties" ma:root="true" ma:fieldsID="0eb4aa6a6321e53b575755459d824555" ns2:_="">
    <xsd:import namespace="76cc6189-d6b4-43f9-a37f-9fe64d7eacbd"/>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c6189-d6b4-43f9-a37f-9fe64d7eacbd" elementFormDefault="qualified">
    <xsd:import namespace="http://schemas.microsoft.com/office/2006/documentManagement/types"/>
    <xsd:import namespace="http://schemas.microsoft.com/office/infopath/2007/PartnerControls"/>
    <xsd:element name="Formato" ma:index="8" nillable="true" ma:displayName="Formato" ma:internalName="Format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76cc6189-d6b4-43f9-a37f-9fe64d7eacbd">Excel</Formato>
  </documentManagement>
</p:properties>
</file>

<file path=customXml/itemProps1.xml><?xml version="1.0" encoding="utf-8"?>
<ds:datastoreItem xmlns:ds="http://schemas.openxmlformats.org/officeDocument/2006/customXml" ds:itemID="{2CC113E1-1F70-426C-8F9D-403D6A189036}"/>
</file>

<file path=customXml/itemProps2.xml><?xml version="1.0" encoding="utf-8"?>
<ds:datastoreItem xmlns:ds="http://schemas.openxmlformats.org/officeDocument/2006/customXml" ds:itemID="{3C349DE2-EBB4-4ED9-9C62-E7209CDB860C}"/>
</file>

<file path=customXml/itemProps3.xml><?xml version="1.0" encoding="utf-8"?>
<ds:datastoreItem xmlns:ds="http://schemas.openxmlformats.org/officeDocument/2006/customXml" ds:itemID="{74DDF8FD-17C1-45D8-A3B9-FCFF183699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y Convenios</vt:lpstr>
      <vt:lpstr>'Contratos y Convenios'!Área_de_impresión</vt:lpstr>
      <vt:lpstr>'Contratos y Convenios'!Títulos_a_imprimir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Contratos abril 2021</dc:title>
  <dc:creator>John Fredy Leon Hernandez</dc:creator>
  <cp:lastModifiedBy>John Fredy Leon Hernandez</cp:lastModifiedBy>
  <dcterms:created xsi:type="dcterms:W3CDTF">2021-05-05T22:03:12Z</dcterms:created>
  <dcterms:modified xsi:type="dcterms:W3CDTF">2021-05-10T12:55:42Z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0x0101006682C3ACA1BB934BAA48FA5D34C08842</vt:lpwstr>
  </property>
</Properties>
</file>